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4000" windowHeight="9735"/>
  </bookViews>
  <sheets>
    <sheet name="Maggio 2018" sheetId="25" r:id="rId1"/>
  </sheets>
  <definedNames>
    <definedName name="_xlnm.Print_Area" localSheetId="0">'Maggio 2018'!$E$1:$L$88</definedName>
  </definedNames>
  <calcPr calcId="152511"/>
</workbook>
</file>

<file path=xl/calcChain.xml><?xml version="1.0" encoding="utf-8"?>
<calcChain xmlns="http://schemas.openxmlformats.org/spreadsheetml/2006/main">
  <c r="L28" i="25" l="1"/>
  <c r="L54" i="25"/>
  <c r="L3" i="25" l="1"/>
  <c r="L9" i="25"/>
  <c r="L80" i="25"/>
  <c r="L86" i="25"/>
</calcChain>
</file>

<file path=xl/sharedStrings.xml><?xml version="1.0" encoding="utf-8"?>
<sst xmlns="http://schemas.openxmlformats.org/spreadsheetml/2006/main" count="388" uniqueCount="148">
  <si>
    <t>Azienda beneficiaria</t>
  </si>
  <si>
    <t>Data erogazione</t>
  </si>
  <si>
    <t>Importo erogato</t>
  </si>
  <si>
    <t>Codice Fiscale</t>
  </si>
  <si>
    <t>P. Iva</t>
  </si>
  <si>
    <t>Responsabile
Procedimento</t>
  </si>
  <si>
    <t>Modalità Individuazione Beneficiario</t>
  </si>
  <si>
    <t>Descrizione
Fondo e Agevolazione</t>
  </si>
  <si>
    <t>ICT</t>
  </si>
  <si>
    <t>DR-ONE SRL</t>
  </si>
  <si>
    <t>INFOITALIA SERVIZI SRL</t>
  </si>
  <si>
    <t>07.05.2018</t>
  </si>
  <si>
    <t>29.05.2018</t>
  </si>
  <si>
    <r>
      <t xml:space="preserve">EROGAZIONI
</t>
    </r>
    <r>
      <rPr>
        <sz val="22"/>
        <color theme="3" tint="-0.499984740745262"/>
        <rFont val="Calibri"/>
        <family val="2"/>
        <scheme val="minor"/>
      </rPr>
      <t>MAGGIO 2018</t>
    </r>
  </si>
  <si>
    <t>CALABRIAINNOVA</t>
  </si>
  <si>
    <t>AZIONE 1.1.2.</t>
  </si>
  <si>
    <t>GLF DI CIANCIO MARILENA ALESSANDRA &amp; C.</t>
  </si>
  <si>
    <t>CALBATT SRL</t>
  </si>
  <si>
    <t>AC2 SRL</t>
  </si>
  <si>
    <t>EMIL SOFTWARE SRL</t>
  </si>
  <si>
    <t>AUTOMATION ENGINEERING INNOVATION SRL</t>
  </si>
  <si>
    <t>SOLIDARITY AND ENERGY SPA</t>
  </si>
  <si>
    <t>SOUTHOUR SRLS</t>
  </si>
  <si>
    <t>MED4FIT SRL</t>
  </si>
  <si>
    <t>GEODATALAB SRLS</t>
  </si>
  <si>
    <t>SILA GUM SRL</t>
  </si>
  <si>
    <t>WEBGENESYS SRL</t>
  </si>
  <si>
    <t>COSTA VIOLA BUS SRL</t>
  </si>
  <si>
    <t>N.T.A. SRL</t>
  </si>
  <si>
    <t>MADEO INDUSTRIA ALIMENTARE SRL</t>
  </si>
  <si>
    <t>NANOSILICAL DEVICES SRL</t>
  </si>
  <si>
    <t>10.05.2018</t>
  </si>
  <si>
    <t>18.05.2018</t>
  </si>
  <si>
    <t>30.05.2018</t>
  </si>
  <si>
    <t>AZIONE 1.2.2.</t>
  </si>
  <si>
    <t>GEO LAB SRL</t>
  </si>
  <si>
    <t>C.H.T. SRL</t>
  </si>
  <si>
    <t>S.M.A. SERVIZI MEDICI AZIENDALI SISTEMI SANITARI SRL</t>
  </si>
  <si>
    <t>BUONAFEDE SRL</t>
  </si>
  <si>
    <t>CANTIERI NAUTICI GUARASCIO</t>
  </si>
  <si>
    <t>CALIO' INFORMATICA SRL</t>
  </si>
  <si>
    <t>MARRELLI HEALTH SRL</t>
  </si>
  <si>
    <t>METAL CARPENTERIA SRL</t>
  </si>
  <si>
    <t>TEA SAS DI E. CONSOLE &amp; C.</t>
  </si>
  <si>
    <t>BERNA COSTRUZIONI SRL</t>
  </si>
  <si>
    <t>GAVI.IT SRL</t>
  </si>
  <si>
    <t>TECHNOLOGY ADVISING SRL</t>
  </si>
  <si>
    <t>WISH SRLS</t>
  </si>
  <si>
    <t>FISIOKINESITERAPICO SRL</t>
  </si>
  <si>
    <t>ISTITUTO S. ANNA DI EZIO PUGLIESE SRL</t>
  </si>
  <si>
    <t>ESPERIA SOCIETA' COOPERATIVA ARL</t>
  </si>
  <si>
    <t>DNA LAB SRL</t>
  </si>
  <si>
    <t>CAFFE' AIELLO SRL</t>
  </si>
  <si>
    <t>SCAI LAB SRL</t>
  </si>
  <si>
    <t>TECHISERVICE SRL</t>
  </si>
  <si>
    <t>DLVSYSTEM SRL</t>
  </si>
  <si>
    <t>Z LAB SRL</t>
  </si>
  <si>
    <t>HERBAL &amp; ANTIOXIDANT DERIVATIVES SRL</t>
  </si>
  <si>
    <t>11.05.2018</t>
  </si>
  <si>
    <t>14.05.2018</t>
  </si>
  <si>
    <t>23.05.2018</t>
  </si>
  <si>
    <t>MACCHINARI E IMPIANTI</t>
  </si>
  <si>
    <t>PLUVIAL SRL</t>
  </si>
  <si>
    <t>CASTER SOCIETA' COOPERATIVA A.R.L.</t>
  </si>
  <si>
    <t>"PANIFICIO" DI BENINCASA ROBERTO</t>
  </si>
  <si>
    <t>CESARIO LEGNOEDILIZIA SRL</t>
  </si>
  <si>
    <t>ACTIVA SOCIETA' COOPERATIVA</t>
  </si>
  <si>
    <t>OLEARIA GERACI SRL</t>
  </si>
  <si>
    <t>SAMICAF SRL</t>
  </si>
  <si>
    <t>NEW PALLETS CALABRIA DESIGNER SRL</t>
  </si>
  <si>
    <t>BO.MA SRL</t>
  </si>
  <si>
    <t>P.R.M. INFISSI SRLS</t>
  </si>
  <si>
    <t>FD S.R.L.</t>
  </si>
  <si>
    <t>FOODMILK SRL</t>
  </si>
  <si>
    <t>STIS SRL</t>
  </si>
  <si>
    <t>HOTEL STELLA MARIS SRL</t>
  </si>
  <si>
    <t>VETRERIA DE FINA DI RIZZO DOMENICO SAS</t>
  </si>
  <si>
    <t>AMARELLI FABBRICA DI LIQUIRIZIA SAS</t>
  </si>
  <si>
    <t>N.OIL SRL</t>
  </si>
  <si>
    <t>HOTEL PARK 108 SRL</t>
  </si>
  <si>
    <t>AUTOCARROZZERIA BARBALACE SAS</t>
  </si>
  <si>
    <t>F.B.M. TUBES SRL</t>
  </si>
  <si>
    <t>PASTIFICIO FIORILLO SAS</t>
  </si>
  <si>
    <t>COIMAF SRL</t>
  </si>
  <si>
    <t>OFFICINE 33 GIRI</t>
  </si>
  <si>
    <t>04.05.2018</t>
  </si>
  <si>
    <t>17.05.2018</t>
  </si>
  <si>
    <t>24.05.2018</t>
  </si>
  <si>
    <t>RIE</t>
  </si>
  <si>
    <t>FRA.FA SAS</t>
  </si>
  <si>
    <t>FREESPORT STORE SAS DI SCALISE DANIELA &amp; C.</t>
  </si>
  <si>
    <t>INTRAPRESA</t>
  </si>
  <si>
    <t>CONSORZIO VALORIZZAZIONE PESCHE E NETTARINE DI CALABRIA</t>
  </si>
  <si>
    <t>William De Virgilio</t>
  </si>
  <si>
    <t xml:space="preserve">     William De Virgilio</t>
  </si>
  <si>
    <t>Avviso Pubblico</t>
  </si>
  <si>
    <t>03323720783</t>
  </si>
  <si>
    <t>03270090784</t>
  </si>
  <si>
    <t>03367560780</t>
  </si>
  <si>
    <t xml:space="preserve">Ernesto Cirino </t>
  </si>
  <si>
    <t>02095920803</t>
  </si>
  <si>
    <t>03073420782</t>
  </si>
  <si>
    <t>Adele Cascio</t>
  </si>
  <si>
    <t>Avviso Pubblico per l'acquisizione di servizi per l'innovazione - Azione 1.1.2. b</t>
  </si>
  <si>
    <t>03189920782</t>
  </si>
  <si>
    <t>04289110878</t>
  </si>
  <si>
    <t>02532170368</t>
  </si>
  <si>
    <t>02652780780</t>
  </si>
  <si>
    <t>03320560836</t>
  </si>
  <si>
    <t>02946240807</t>
  </si>
  <si>
    <t>02833750801</t>
  </si>
  <si>
    <t>02893570800</t>
  </si>
  <si>
    <t>00874080799</t>
  </si>
  <si>
    <t>02607260805</t>
  </si>
  <si>
    <t>02178410805</t>
  </si>
  <si>
    <t>01792301002</t>
  </si>
  <si>
    <t>02200030787</t>
  </si>
  <si>
    <t>03324950785</t>
  </si>
  <si>
    <t>Carlo DI NOIA</t>
  </si>
  <si>
    <t>03255920781</t>
  </si>
  <si>
    <t>Domanda a Sportello</t>
  </si>
  <si>
    <t>01914560782</t>
  </si>
  <si>
    <t>Luca Mungo</t>
  </si>
  <si>
    <t>Avviso Pubblico per il finanziamento di progetti di ricerca e sviluppo - Azione 1.2.2.A</t>
  </si>
  <si>
    <t>02527810788</t>
  </si>
  <si>
    <t>05648521002</t>
  </si>
  <si>
    <t>01610240804</t>
  </si>
  <si>
    <t>02368220790</t>
  </si>
  <si>
    <t>01558670780</t>
  </si>
  <si>
    <t>01356640795</t>
  </si>
  <si>
    <t>00204210793</t>
  </si>
  <si>
    <t>02068160791</t>
  </si>
  <si>
    <t>02684050806</t>
  </si>
  <si>
    <t>02786660791</t>
  </si>
  <si>
    <t>05899241219</t>
  </si>
  <si>
    <t>03404560785</t>
  </si>
  <si>
    <t>01711560795</t>
  </si>
  <si>
    <t>01752670792</t>
  </si>
  <si>
    <t>02393300799</t>
  </si>
  <si>
    <t>03363190798</t>
  </si>
  <si>
    <t>00241820786</t>
  </si>
  <si>
    <t>02939930786</t>
  </si>
  <si>
    <t>03530071004</t>
  </si>
  <si>
    <t>02727300788</t>
  </si>
  <si>
    <t>02984950788</t>
  </si>
  <si>
    <t>02543180802</t>
  </si>
  <si>
    <t>*</t>
  </si>
  <si>
    <t>* DATI NON TRASMESSI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</si>
</sst>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3" tint="-0.499984740745262"/>
      <name val="Calibri"/>
      <family val="2"/>
      <scheme val="minor"/>
    </font>
    <font>
      <sz val="22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/>
      </top>
      <bottom style="thin">
        <color theme="9"/>
      </bottom>
      <diagonal/>
    </border>
    <border>
      <left style="thin">
        <color theme="9" tint="-0.249977111117893"/>
      </left>
      <right style="thin">
        <color theme="9"/>
      </right>
      <top style="thin">
        <color theme="9" tint="-0.249977111117893"/>
      </top>
      <bottom style="thin">
        <color theme="9"/>
      </bottom>
      <diagonal/>
    </border>
    <border>
      <left style="thin">
        <color theme="9" tint="-0.249977111117893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 tint="-0.249977111117893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9" tint="-0.249977111117893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49" fontId="8" fillId="0" borderId="0" xfId="0" applyNumberFormat="1" applyFont="1"/>
    <xf numFmtId="49" fontId="7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left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quotePrefix="1" applyFont="1" applyAlignment="1">
      <alignment horizontal="center"/>
    </xf>
    <xf numFmtId="49" fontId="11" fillId="0" borderId="2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/>
    </xf>
    <xf numFmtId="0" fontId="0" fillId="0" borderId="0" xfId="0" applyBorder="1"/>
    <xf numFmtId="43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0" fontId="0" fillId="0" borderId="13" xfId="0" applyBorder="1"/>
    <xf numFmtId="49" fontId="9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5" xfId="0" applyBorder="1"/>
    <xf numFmtId="0" fontId="5" fillId="3" borderId="3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9" fontId="8" fillId="0" borderId="5" xfId="0" applyNumberFormat="1" applyFont="1" applyBorder="1"/>
    <xf numFmtId="49" fontId="1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9" fillId="4" borderId="2" xfId="0" applyNumberFormat="1" applyFont="1" applyFill="1" applyBorder="1" applyAlignment="1">
      <alignment horizontal="left" vertical="center"/>
    </xf>
    <xf numFmtId="0" fontId="13" fillId="0" borderId="0" xfId="0" applyFont="1"/>
  </cellXfs>
  <cellStyles count="5">
    <cellStyle name="Migliaia" xfId="1" builtinId="3"/>
    <cellStyle name="Migliaia 2" xfId="2"/>
    <cellStyle name="Migliaia 2 2" xfId="4"/>
    <cellStyle name="Migliaia 3" xfId="3"/>
    <cellStyle name="Normale" xfId="0" builtinId="0"/>
  </cellStyles>
  <dxfs count="0"/>
  <tableStyles count="0" defaultTableStyle="TableStyleMedium2" defaultPivotStyle="PivotStyleMedium9"/>
  <colors>
    <mruColors>
      <color rgb="FFF4F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57151</xdr:colOff>
      <xdr:row>0</xdr:row>
      <xdr:rowOff>1</xdr:rowOff>
    </xdr:from>
    <xdr:to>
      <xdr:col>5</xdr:col>
      <xdr:colOff>647701</xdr:colOff>
      <xdr:row>0</xdr:row>
      <xdr:rowOff>809625</xdr:rowOff>
    </xdr:to>
    <xdr:pic>
      <xdr:nvPicPr>
        <xdr:cNvPr id="2" name="Immagine 1" descr="Logo New Fincalab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95551" y="1"/>
          <a:ext cx="2438400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O160"/>
  <sheetViews>
    <sheetView tabSelected="1" defaultGridColor="0" topLeftCell="E49" colorId="53" zoomScaleNormal="100" workbookViewId="0">
      <selection activeCell="E55" sqref="E55"/>
    </sheetView>
  </sheetViews>
  <sheetFormatPr defaultRowHeight="15" x14ac:dyDescent="0.25"/>
  <cols>
    <col min="5" max="5" width="27.7109375" bestFit="1" customWidth="1"/>
    <col min="6" max="6" width="54.5703125" bestFit="1" customWidth="1"/>
    <col min="7" max="7" width="14.42578125" bestFit="1" customWidth="1"/>
    <col min="8" max="8" width="22.5703125" style="11" customWidth="1"/>
    <col min="9" max="9" width="19.28515625" bestFit="1" customWidth="1"/>
    <col min="10" max="10" width="22.140625" customWidth="1"/>
    <col min="11" max="11" width="17" bestFit="1" customWidth="1"/>
    <col min="12" max="12" width="39" customWidth="1"/>
  </cols>
  <sheetData>
    <row r="1" spans="5:12" ht="78" customHeight="1" x14ac:dyDescent="0.25">
      <c r="L1" s="1" t="s">
        <v>13</v>
      </c>
    </row>
    <row r="2" spans="5:12" ht="47.25" x14ac:dyDescent="0.25">
      <c r="E2" s="9" t="s">
        <v>7</v>
      </c>
      <c r="F2" s="6" t="s">
        <v>0</v>
      </c>
      <c r="G2" s="6" t="s">
        <v>3</v>
      </c>
      <c r="H2" s="12" t="s">
        <v>4</v>
      </c>
      <c r="I2" s="9" t="s">
        <v>5</v>
      </c>
      <c r="J2" s="9" t="s">
        <v>6</v>
      </c>
      <c r="K2" s="6" t="s">
        <v>1</v>
      </c>
      <c r="L2" s="26" t="s">
        <v>2</v>
      </c>
    </row>
    <row r="3" spans="5:12" ht="15.75" x14ac:dyDescent="0.25">
      <c r="E3" s="2" t="s">
        <v>8</v>
      </c>
      <c r="F3" s="3"/>
      <c r="G3" s="3"/>
      <c r="H3" s="17"/>
      <c r="I3" s="3"/>
      <c r="J3" s="3"/>
      <c r="K3" s="3"/>
      <c r="L3" s="27">
        <f>SUM(L4:L7)</f>
        <v>39422.699999999997</v>
      </c>
    </row>
    <row r="4" spans="5:12" ht="15.75" x14ac:dyDescent="0.25">
      <c r="F4" s="4" t="s">
        <v>9</v>
      </c>
      <c r="G4" s="15"/>
      <c r="H4" s="53" t="s">
        <v>98</v>
      </c>
      <c r="I4" s="54" t="s">
        <v>99</v>
      </c>
      <c r="J4" s="52" t="s">
        <v>95</v>
      </c>
      <c r="K4" s="7" t="s">
        <v>11</v>
      </c>
      <c r="L4" s="31">
        <v>14894</v>
      </c>
    </row>
    <row r="5" spans="5:12" ht="15.75" x14ac:dyDescent="0.25">
      <c r="F5" s="4" t="s">
        <v>10</v>
      </c>
      <c r="G5" s="15"/>
      <c r="H5" s="53" t="s">
        <v>100</v>
      </c>
      <c r="I5" s="54" t="s">
        <v>99</v>
      </c>
      <c r="J5" s="52" t="s">
        <v>95</v>
      </c>
      <c r="K5" s="7" t="s">
        <v>12</v>
      </c>
      <c r="L5" s="31">
        <v>24528.7</v>
      </c>
    </row>
    <row r="6" spans="5:12" ht="15.75" x14ac:dyDescent="0.25">
      <c r="E6" s="10"/>
      <c r="F6" s="23"/>
      <c r="G6" s="15"/>
      <c r="H6" s="22"/>
      <c r="I6" s="16"/>
      <c r="J6" s="19"/>
      <c r="K6" s="18"/>
      <c r="L6" s="28"/>
    </row>
    <row r="7" spans="5:12" x14ac:dyDescent="0.25">
      <c r="F7" s="24"/>
    </row>
    <row r="8" spans="5:12" ht="47.25" x14ac:dyDescent="0.25">
      <c r="E8" s="9" t="s">
        <v>7</v>
      </c>
      <c r="F8" s="6" t="s">
        <v>0</v>
      </c>
      <c r="G8" s="6" t="s">
        <v>3</v>
      </c>
      <c r="H8" s="12" t="s">
        <v>4</v>
      </c>
      <c r="I8" s="9" t="s">
        <v>5</v>
      </c>
      <c r="J8" s="9" t="s">
        <v>6</v>
      </c>
      <c r="K8" s="6" t="s">
        <v>1</v>
      </c>
      <c r="L8" s="26" t="s">
        <v>2</v>
      </c>
    </row>
    <row r="9" spans="5:12" ht="15.75" x14ac:dyDescent="0.25">
      <c r="E9" s="2" t="s">
        <v>14</v>
      </c>
      <c r="F9" s="3" t="s">
        <v>15</v>
      </c>
      <c r="G9" s="3"/>
      <c r="H9" s="13"/>
      <c r="I9" s="3"/>
      <c r="J9" s="3"/>
      <c r="K9" s="3"/>
      <c r="L9" s="27">
        <f>SUM(L10:L25)</f>
        <v>522149.22</v>
      </c>
    </row>
    <row r="10" spans="5:12" ht="51" x14ac:dyDescent="0.25">
      <c r="F10" s="4" t="s">
        <v>16</v>
      </c>
      <c r="G10" s="4"/>
      <c r="H10" s="53" t="s">
        <v>101</v>
      </c>
      <c r="I10" s="56" t="s">
        <v>102</v>
      </c>
      <c r="J10" s="55" t="s">
        <v>103</v>
      </c>
      <c r="K10" s="7" t="s">
        <v>31</v>
      </c>
      <c r="L10" s="31">
        <v>19500</v>
      </c>
    </row>
    <row r="11" spans="5:12" ht="51" x14ac:dyDescent="0.25">
      <c r="F11" s="4" t="s">
        <v>17</v>
      </c>
      <c r="G11" s="4"/>
      <c r="H11" s="53" t="s">
        <v>104</v>
      </c>
      <c r="I11" s="56" t="s">
        <v>102</v>
      </c>
      <c r="J11" s="55" t="s">
        <v>103</v>
      </c>
      <c r="K11" s="7" t="s">
        <v>31</v>
      </c>
      <c r="L11" s="31">
        <v>15771</v>
      </c>
    </row>
    <row r="12" spans="5:12" ht="51" x14ac:dyDescent="0.25">
      <c r="F12" s="4" t="s">
        <v>18</v>
      </c>
      <c r="G12" s="4"/>
      <c r="H12" s="53" t="s">
        <v>105</v>
      </c>
      <c r="I12" s="56" t="s">
        <v>102</v>
      </c>
      <c r="J12" s="55" t="s">
        <v>103</v>
      </c>
      <c r="K12" s="7" t="s">
        <v>31</v>
      </c>
      <c r="L12" s="31">
        <v>23120.400000000001</v>
      </c>
    </row>
    <row r="13" spans="5:12" ht="51" x14ac:dyDescent="0.25">
      <c r="F13" s="4" t="s">
        <v>19</v>
      </c>
      <c r="G13" s="4"/>
      <c r="H13" s="53" t="s">
        <v>106</v>
      </c>
      <c r="I13" s="56" t="s">
        <v>102</v>
      </c>
      <c r="J13" s="55" t="s">
        <v>103</v>
      </c>
      <c r="K13" s="7" t="s">
        <v>31</v>
      </c>
      <c r="L13" s="31">
        <v>89375</v>
      </c>
    </row>
    <row r="14" spans="5:12" ht="51" x14ac:dyDescent="0.25">
      <c r="F14" s="4" t="s">
        <v>20</v>
      </c>
      <c r="G14" s="4"/>
      <c r="H14" s="57" t="s">
        <v>107</v>
      </c>
      <c r="I14" s="56" t="s">
        <v>102</v>
      </c>
      <c r="J14" s="55" t="s">
        <v>103</v>
      </c>
      <c r="K14" s="7" t="s">
        <v>31</v>
      </c>
      <c r="L14" s="31">
        <v>55267.8</v>
      </c>
    </row>
    <row r="15" spans="5:12" ht="51" x14ac:dyDescent="0.25">
      <c r="F15" s="4" t="s">
        <v>21</v>
      </c>
      <c r="G15" s="4"/>
      <c r="H15" s="58" t="s">
        <v>108</v>
      </c>
      <c r="I15" s="56" t="s">
        <v>102</v>
      </c>
      <c r="J15" s="55" t="s">
        <v>103</v>
      </c>
      <c r="K15" s="7" t="s">
        <v>31</v>
      </c>
      <c r="L15" s="31">
        <v>67410.240000000005</v>
      </c>
    </row>
    <row r="16" spans="5:12" ht="51" x14ac:dyDescent="0.25">
      <c r="F16" s="4" t="s">
        <v>22</v>
      </c>
      <c r="G16" s="4"/>
      <c r="H16" s="59" t="s">
        <v>109</v>
      </c>
      <c r="I16" s="56" t="s">
        <v>102</v>
      </c>
      <c r="J16" s="55" t="s">
        <v>103</v>
      </c>
      <c r="K16" s="7" t="s">
        <v>32</v>
      </c>
      <c r="L16" s="31">
        <v>21126</v>
      </c>
    </row>
    <row r="17" spans="5:12" ht="51" x14ac:dyDescent="0.25">
      <c r="F17" s="4" t="s">
        <v>23</v>
      </c>
      <c r="G17" s="4"/>
      <c r="H17" s="59" t="s">
        <v>110</v>
      </c>
      <c r="I17" s="56" t="s">
        <v>102</v>
      </c>
      <c r="J17" s="55" t="s">
        <v>103</v>
      </c>
      <c r="K17" s="7" t="s">
        <v>32</v>
      </c>
      <c r="L17" s="31">
        <v>13958.6</v>
      </c>
    </row>
    <row r="18" spans="5:12" ht="51" x14ac:dyDescent="0.25">
      <c r="F18" s="4" t="s">
        <v>24</v>
      </c>
      <c r="G18" s="4"/>
      <c r="H18" s="59" t="s">
        <v>111</v>
      </c>
      <c r="I18" s="56" t="s">
        <v>102</v>
      </c>
      <c r="J18" s="55" t="s">
        <v>103</v>
      </c>
      <c r="K18" s="7" t="s">
        <v>32</v>
      </c>
      <c r="L18" s="31">
        <v>36114</v>
      </c>
    </row>
    <row r="19" spans="5:12" ht="51" x14ac:dyDescent="0.25">
      <c r="F19" s="4" t="s">
        <v>25</v>
      </c>
      <c r="G19" s="4"/>
      <c r="H19" s="59" t="s">
        <v>112</v>
      </c>
      <c r="I19" s="56" t="s">
        <v>102</v>
      </c>
      <c r="J19" s="55" t="s">
        <v>103</v>
      </c>
      <c r="K19" s="7" t="s">
        <v>32</v>
      </c>
      <c r="L19" s="31">
        <v>35000</v>
      </c>
    </row>
    <row r="20" spans="5:12" ht="51" x14ac:dyDescent="0.25">
      <c r="F20" s="4" t="s">
        <v>26</v>
      </c>
      <c r="G20" s="4"/>
      <c r="H20" s="60" t="s">
        <v>113</v>
      </c>
      <c r="I20" s="56" t="s">
        <v>102</v>
      </c>
      <c r="J20" s="55" t="s">
        <v>103</v>
      </c>
      <c r="K20" s="7" t="s">
        <v>32</v>
      </c>
      <c r="L20" s="31">
        <v>68250</v>
      </c>
    </row>
    <row r="21" spans="5:12" ht="51" x14ac:dyDescent="0.25">
      <c r="F21" s="4" t="s">
        <v>27</v>
      </c>
      <c r="G21" s="4"/>
      <c r="H21" s="53" t="s">
        <v>114</v>
      </c>
      <c r="I21" s="56" t="s">
        <v>102</v>
      </c>
      <c r="J21" s="55" t="s">
        <v>103</v>
      </c>
      <c r="K21" s="7" t="s">
        <v>32</v>
      </c>
      <c r="L21" s="31">
        <v>20963.7</v>
      </c>
    </row>
    <row r="22" spans="5:12" ht="51" x14ac:dyDescent="0.25">
      <c r="F22" s="4" t="s">
        <v>28</v>
      </c>
      <c r="G22" s="4"/>
      <c r="H22" s="53" t="s">
        <v>115</v>
      </c>
      <c r="I22" s="56" t="s">
        <v>102</v>
      </c>
      <c r="J22" s="55" t="s">
        <v>103</v>
      </c>
      <c r="K22" s="7" t="s">
        <v>33</v>
      </c>
      <c r="L22" s="31">
        <v>21125</v>
      </c>
    </row>
    <row r="23" spans="5:12" ht="51" x14ac:dyDescent="0.25">
      <c r="F23" s="4" t="s">
        <v>29</v>
      </c>
      <c r="G23" s="4"/>
      <c r="H23" s="53" t="s">
        <v>116</v>
      </c>
      <c r="I23" s="56" t="s">
        <v>102</v>
      </c>
      <c r="J23" s="55" t="s">
        <v>103</v>
      </c>
      <c r="K23" s="7" t="s">
        <v>33</v>
      </c>
      <c r="L23" s="31">
        <v>10657.48</v>
      </c>
    </row>
    <row r="24" spans="5:12" ht="51" x14ac:dyDescent="0.25">
      <c r="F24" s="4" t="s">
        <v>30</v>
      </c>
      <c r="G24" s="4"/>
      <c r="H24" s="53" t="s">
        <v>117</v>
      </c>
      <c r="I24" s="56" t="s">
        <v>102</v>
      </c>
      <c r="J24" s="55" t="s">
        <v>103</v>
      </c>
      <c r="K24" s="7" t="s">
        <v>33</v>
      </c>
      <c r="L24" s="31">
        <v>24510</v>
      </c>
    </row>
    <row r="25" spans="5:12" x14ac:dyDescent="0.25">
      <c r="F25" s="5"/>
      <c r="G25" s="4"/>
      <c r="H25" s="14"/>
      <c r="I25" s="4"/>
      <c r="J25" s="4"/>
      <c r="K25" s="5"/>
      <c r="L25" s="29"/>
    </row>
    <row r="26" spans="5:12" x14ac:dyDescent="0.25">
      <c r="F26" s="25"/>
    </row>
    <row r="27" spans="5:12" ht="47.25" x14ac:dyDescent="0.25">
      <c r="E27" s="9" t="s">
        <v>7</v>
      </c>
      <c r="F27" s="6" t="s">
        <v>0</v>
      </c>
      <c r="G27" s="6" t="s">
        <v>3</v>
      </c>
      <c r="H27" s="12" t="s">
        <v>4</v>
      </c>
      <c r="I27" s="9" t="s">
        <v>5</v>
      </c>
      <c r="J27" s="9" t="s">
        <v>6</v>
      </c>
      <c r="K27" s="6" t="s">
        <v>1</v>
      </c>
      <c r="L27" s="26" t="s">
        <v>2</v>
      </c>
    </row>
    <row r="28" spans="5:12" ht="15.75" x14ac:dyDescent="0.25">
      <c r="E28" s="2" t="s">
        <v>14</v>
      </c>
      <c r="F28" s="3" t="s">
        <v>34</v>
      </c>
      <c r="G28" s="3"/>
      <c r="H28" s="13"/>
      <c r="I28" s="3"/>
      <c r="J28" s="3"/>
      <c r="K28" s="3"/>
      <c r="L28" s="27">
        <f>SUM(L29:L51)</f>
        <v>3925736.61</v>
      </c>
    </row>
    <row r="29" spans="5:12" ht="51" x14ac:dyDescent="0.25">
      <c r="F29" s="4" t="s">
        <v>35</v>
      </c>
      <c r="G29" s="21"/>
      <c r="H29" s="14" t="s">
        <v>121</v>
      </c>
      <c r="I29" s="52" t="s">
        <v>122</v>
      </c>
      <c r="J29" s="55" t="s">
        <v>123</v>
      </c>
      <c r="K29" s="7" t="s">
        <v>58</v>
      </c>
      <c r="L29" s="31">
        <v>148279.64000000001</v>
      </c>
    </row>
    <row r="30" spans="5:12" ht="51" x14ac:dyDescent="0.25">
      <c r="F30" s="4" t="s">
        <v>36</v>
      </c>
      <c r="G30" s="4"/>
      <c r="H30" s="14" t="s">
        <v>124</v>
      </c>
      <c r="I30" s="52" t="s">
        <v>122</v>
      </c>
      <c r="J30" s="55" t="s">
        <v>123</v>
      </c>
      <c r="K30" s="7" t="s">
        <v>58</v>
      </c>
      <c r="L30" s="31">
        <v>199888.51</v>
      </c>
    </row>
    <row r="31" spans="5:12" ht="51" x14ac:dyDescent="0.25">
      <c r="F31" s="4" t="s">
        <v>37</v>
      </c>
      <c r="G31" s="4"/>
      <c r="H31" s="14" t="s">
        <v>125</v>
      </c>
      <c r="I31" s="52" t="s">
        <v>122</v>
      </c>
      <c r="J31" s="55" t="s">
        <v>123</v>
      </c>
      <c r="K31" s="7" t="s">
        <v>58</v>
      </c>
      <c r="L31" s="31">
        <v>158967.20000000001</v>
      </c>
    </row>
    <row r="32" spans="5:12" ht="51" x14ac:dyDescent="0.25">
      <c r="F32" s="4" t="s">
        <v>38</v>
      </c>
      <c r="G32" s="4"/>
      <c r="H32" s="14" t="s">
        <v>126</v>
      </c>
      <c r="I32" s="52" t="s">
        <v>122</v>
      </c>
      <c r="J32" s="55" t="s">
        <v>123</v>
      </c>
      <c r="K32" s="7" t="s">
        <v>58</v>
      </c>
      <c r="L32" s="31">
        <v>176844.44</v>
      </c>
    </row>
    <row r="33" spans="6:12" ht="51" x14ac:dyDescent="0.25">
      <c r="F33" s="4" t="s">
        <v>39</v>
      </c>
      <c r="G33" s="4"/>
      <c r="H33" s="61" t="s">
        <v>127</v>
      </c>
      <c r="I33" s="52" t="s">
        <v>122</v>
      </c>
      <c r="J33" s="55" t="s">
        <v>123</v>
      </c>
      <c r="K33" s="7" t="s">
        <v>58</v>
      </c>
      <c r="L33" s="31">
        <v>173490.03</v>
      </c>
    </row>
    <row r="34" spans="6:12" ht="51" x14ac:dyDescent="0.25">
      <c r="F34" s="4" t="s">
        <v>40</v>
      </c>
      <c r="G34" s="4"/>
      <c r="H34" s="14" t="s">
        <v>128</v>
      </c>
      <c r="I34" s="52" t="s">
        <v>122</v>
      </c>
      <c r="J34" s="55" t="s">
        <v>123</v>
      </c>
      <c r="K34" s="7" t="s">
        <v>58</v>
      </c>
      <c r="L34" s="31">
        <v>120566</v>
      </c>
    </row>
    <row r="35" spans="6:12" ht="51" x14ac:dyDescent="0.25">
      <c r="F35" s="4" t="s">
        <v>41</v>
      </c>
      <c r="G35" s="4"/>
      <c r="H35" s="14" t="s">
        <v>129</v>
      </c>
      <c r="I35" s="52" t="s">
        <v>122</v>
      </c>
      <c r="J35" s="55" t="s">
        <v>123</v>
      </c>
      <c r="K35" s="7" t="s">
        <v>58</v>
      </c>
      <c r="L35" s="31">
        <v>199805.25</v>
      </c>
    </row>
    <row r="36" spans="6:12" ht="51" x14ac:dyDescent="0.25">
      <c r="F36" s="4" t="s">
        <v>42</v>
      </c>
      <c r="G36" s="4"/>
      <c r="H36" s="14" t="s">
        <v>130</v>
      </c>
      <c r="I36" s="52" t="s">
        <v>122</v>
      </c>
      <c r="J36" s="55" t="s">
        <v>123</v>
      </c>
      <c r="K36" s="7" t="s">
        <v>31</v>
      </c>
      <c r="L36" s="31">
        <v>149355.07999999999</v>
      </c>
    </row>
    <row r="37" spans="6:12" ht="51" x14ac:dyDescent="0.25">
      <c r="F37" s="4" t="s">
        <v>43</v>
      </c>
      <c r="G37" s="4"/>
      <c r="H37" s="14" t="s">
        <v>131</v>
      </c>
      <c r="I37" s="52" t="s">
        <v>122</v>
      </c>
      <c r="J37" s="55" t="s">
        <v>123</v>
      </c>
      <c r="K37" s="7" t="s">
        <v>31</v>
      </c>
      <c r="L37" s="31">
        <v>195630.85</v>
      </c>
    </row>
    <row r="38" spans="6:12" ht="51" x14ac:dyDescent="0.25">
      <c r="F38" s="4" t="s">
        <v>44</v>
      </c>
      <c r="G38" s="4"/>
      <c r="H38" s="14" t="s">
        <v>132</v>
      </c>
      <c r="I38" s="52" t="s">
        <v>122</v>
      </c>
      <c r="J38" s="55" t="s">
        <v>123</v>
      </c>
      <c r="K38" s="7" t="s">
        <v>31</v>
      </c>
      <c r="L38" s="31">
        <v>182141.8</v>
      </c>
    </row>
    <row r="39" spans="6:12" ht="51" x14ac:dyDescent="0.25">
      <c r="F39" s="4" t="s">
        <v>45</v>
      </c>
      <c r="G39" s="4"/>
      <c r="H39" s="14" t="s">
        <v>133</v>
      </c>
      <c r="I39" s="52" t="s">
        <v>122</v>
      </c>
      <c r="J39" s="55" t="s">
        <v>123</v>
      </c>
      <c r="K39" s="7" t="s">
        <v>31</v>
      </c>
      <c r="L39" s="31">
        <v>97668.89</v>
      </c>
    </row>
    <row r="40" spans="6:12" ht="51" x14ac:dyDescent="0.25">
      <c r="F40" s="4" t="s">
        <v>46</v>
      </c>
      <c r="G40" s="4"/>
      <c r="H40" s="14" t="s">
        <v>134</v>
      </c>
      <c r="I40" s="52" t="s">
        <v>122</v>
      </c>
      <c r="J40" s="55" t="s">
        <v>123</v>
      </c>
      <c r="K40" s="7" t="s">
        <v>59</v>
      </c>
      <c r="L40" s="31">
        <v>153597.4</v>
      </c>
    </row>
    <row r="41" spans="6:12" ht="51" x14ac:dyDescent="0.25">
      <c r="F41" s="4" t="s">
        <v>47</v>
      </c>
      <c r="G41" s="4"/>
      <c r="H41" s="14" t="s">
        <v>135</v>
      </c>
      <c r="I41" s="52" t="s">
        <v>122</v>
      </c>
      <c r="J41" s="55" t="s">
        <v>123</v>
      </c>
      <c r="K41" s="52" t="s">
        <v>59</v>
      </c>
      <c r="L41" s="31">
        <v>188000</v>
      </c>
    </row>
    <row r="42" spans="6:12" ht="51" x14ac:dyDescent="0.25">
      <c r="F42" s="4" t="s">
        <v>48</v>
      </c>
      <c r="G42" s="4"/>
      <c r="H42" s="14" t="s">
        <v>136</v>
      </c>
      <c r="I42" s="52" t="s">
        <v>122</v>
      </c>
      <c r="J42" s="55" t="s">
        <v>123</v>
      </c>
      <c r="K42" s="52" t="s">
        <v>32</v>
      </c>
      <c r="L42" s="31">
        <v>194499.96</v>
      </c>
    </row>
    <row r="43" spans="6:12" ht="51" x14ac:dyDescent="0.25">
      <c r="F43" s="4" t="s">
        <v>49</v>
      </c>
      <c r="G43" s="4"/>
      <c r="H43" s="14" t="s">
        <v>137</v>
      </c>
      <c r="I43" s="52" t="s">
        <v>122</v>
      </c>
      <c r="J43" s="55" t="s">
        <v>123</v>
      </c>
      <c r="K43" s="52" t="s">
        <v>32</v>
      </c>
      <c r="L43" s="31">
        <v>199994.23999999999</v>
      </c>
    </row>
    <row r="44" spans="6:12" ht="51" x14ac:dyDescent="0.25">
      <c r="F44" s="4" t="s">
        <v>50</v>
      </c>
      <c r="G44" s="4"/>
      <c r="H44" s="14" t="s">
        <v>138</v>
      </c>
      <c r="I44" s="52" t="s">
        <v>122</v>
      </c>
      <c r="J44" s="55" t="s">
        <v>123</v>
      </c>
      <c r="K44" s="52" t="s">
        <v>32</v>
      </c>
      <c r="L44" s="31">
        <v>93020.800000000003</v>
      </c>
    </row>
    <row r="45" spans="6:12" ht="51" x14ac:dyDescent="0.25">
      <c r="F45" s="4" t="s">
        <v>51</v>
      </c>
      <c r="G45" s="4"/>
      <c r="H45" s="14" t="s">
        <v>139</v>
      </c>
      <c r="I45" s="52" t="s">
        <v>122</v>
      </c>
      <c r="J45" s="55" t="s">
        <v>123</v>
      </c>
      <c r="K45" s="52" t="s">
        <v>32</v>
      </c>
      <c r="L45" s="31">
        <v>184632.54</v>
      </c>
    </row>
    <row r="46" spans="6:12" ht="51" x14ac:dyDescent="0.25">
      <c r="F46" s="4" t="s">
        <v>52</v>
      </c>
      <c r="G46" s="4"/>
      <c r="H46" s="14" t="s">
        <v>140</v>
      </c>
      <c r="I46" s="52" t="s">
        <v>122</v>
      </c>
      <c r="J46" s="55" t="s">
        <v>123</v>
      </c>
      <c r="K46" s="52" t="s">
        <v>32</v>
      </c>
      <c r="L46" s="31">
        <v>196394.5</v>
      </c>
    </row>
    <row r="47" spans="6:12" ht="51" x14ac:dyDescent="0.25">
      <c r="F47" s="4" t="s">
        <v>53</v>
      </c>
      <c r="G47" s="4"/>
      <c r="H47" s="14" t="s">
        <v>141</v>
      </c>
      <c r="I47" s="52" t="s">
        <v>122</v>
      </c>
      <c r="J47" s="55" t="s">
        <v>123</v>
      </c>
      <c r="K47" s="52" t="s">
        <v>32</v>
      </c>
      <c r="L47" s="31">
        <v>181976.36</v>
      </c>
    </row>
    <row r="48" spans="6:12" ht="51" x14ac:dyDescent="0.25">
      <c r="F48" s="4" t="s">
        <v>54</v>
      </c>
      <c r="G48" s="4"/>
      <c r="H48" s="14" t="s">
        <v>142</v>
      </c>
      <c r="I48" s="52" t="s">
        <v>122</v>
      </c>
      <c r="J48" s="55" t="s">
        <v>123</v>
      </c>
      <c r="K48" s="52" t="s">
        <v>60</v>
      </c>
      <c r="L48" s="31">
        <v>173161.01</v>
      </c>
    </row>
    <row r="49" spans="5:12" ht="51" x14ac:dyDescent="0.25">
      <c r="F49" s="4" t="s">
        <v>55</v>
      </c>
      <c r="G49" s="35"/>
      <c r="H49" s="37" t="s">
        <v>143</v>
      </c>
      <c r="I49" s="52" t="s">
        <v>122</v>
      </c>
      <c r="J49" s="55" t="s">
        <v>123</v>
      </c>
      <c r="K49" s="52" t="s">
        <v>33</v>
      </c>
      <c r="L49" s="31">
        <v>199582.16</v>
      </c>
    </row>
    <row r="50" spans="5:12" ht="51" x14ac:dyDescent="0.25">
      <c r="F50" s="4" t="s">
        <v>56</v>
      </c>
      <c r="G50" s="36"/>
      <c r="H50" s="38" t="s">
        <v>144</v>
      </c>
      <c r="I50" s="52" t="s">
        <v>122</v>
      </c>
      <c r="J50" s="55" t="s">
        <v>123</v>
      </c>
      <c r="K50" s="52" t="s">
        <v>33</v>
      </c>
      <c r="L50" s="31">
        <v>199963.3</v>
      </c>
    </row>
    <row r="51" spans="5:12" ht="51" x14ac:dyDescent="0.25">
      <c r="F51" s="4" t="s">
        <v>57</v>
      </c>
      <c r="G51" s="36"/>
      <c r="H51" s="38" t="s">
        <v>145</v>
      </c>
      <c r="I51" s="52" t="s">
        <v>122</v>
      </c>
      <c r="J51" s="55" t="s">
        <v>123</v>
      </c>
      <c r="K51" s="52" t="s">
        <v>33</v>
      </c>
      <c r="L51" s="31">
        <v>158276.65</v>
      </c>
    </row>
    <row r="52" spans="5:12" x14ac:dyDescent="0.25">
      <c r="I52" s="39"/>
    </row>
    <row r="53" spans="5:12" ht="47.25" x14ac:dyDescent="0.25">
      <c r="E53" s="9" t="s">
        <v>7</v>
      </c>
      <c r="F53" s="6" t="s">
        <v>0</v>
      </c>
      <c r="G53" s="6" t="s">
        <v>3</v>
      </c>
      <c r="H53" s="12" t="s">
        <v>4</v>
      </c>
      <c r="I53" s="9" t="s">
        <v>5</v>
      </c>
      <c r="J53" s="9" t="s">
        <v>6</v>
      </c>
      <c r="K53" s="6" t="s">
        <v>1</v>
      </c>
      <c r="L53" s="26" t="s">
        <v>2</v>
      </c>
    </row>
    <row r="54" spans="5:12" ht="15.75" x14ac:dyDescent="0.25">
      <c r="E54" s="2" t="s">
        <v>61</v>
      </c>
      <c r="F54" s="3"/>
      <c r="G54" s="3"/>
      <c r="H54" s="13"/>
      <c r="I54" s="3"/>
      <c r="J54" s="3"/>
      <c r="K54" s="3"/>
      <c r="L54" s="27">
        <f>SUM(L55:L77)</f>
        <v>1225397.2899999998</v>
      </c>
    </row>
    <row r="55" spans="5:12" x14ac:dyDescent="0.25">
      <c r="E55" s="62" t="s">
        <v>147</v>
      </c>
      <c r="F55" s="4" t="s">
        <v>62</v>
      </c>
      <c r="G55" s="4"/>
      <c r="H55" s="40" t="s">
        <v>146</v>
      </c>
      <c r="I55" s="40" t="s">
        <v>146</v>
      </c>
      <c r="J55" s="40" t="s">
        <v>146</v>
      </c>
      <c r="K55" s="7" t="s">
        <v>85</v>
      </c>
      <c r="L55" s="31">
        <v>79999.92</v>
      </c>
    </row>
    <row r="56" spans="5:12" x14ac:dyDescent="0.25">
      <c r="F56" s="4" t="s">
        <v>63</v>
      </c>
      <c r="G56" s="4"/>
      <c r="H56" s="40" t="s">
        <v>146</v>
      </c>
      <c r="I56" s="40" t="s">
        <v>146</v>
      </c>
      <c r="J56" s="40" t="s">
        <v>146</v>
      </c>
      <c r="K56" s="7" t="s">
        <v>85</v>
      </c>
      <c r="L56" s="31">
        <v>14559.02</v>
      </c>
    </row>
    <row r="57" spans="5:12" x14ac:dyDescent="0.25">
      <c r="F57" s="4" t="s">
        <v>64</v>
      </c>
      <c r="G57" s="4"/>
      <c r="H57" s="40" t="s">
        <v>146</v>
      </c>
      <c r="I57" s="40" t="s">
        <v>146</v>
      </c>
      <c r="J57" s="40" t="s">
        <v>146</v>
      </c>
      <c r="K57" s="7" t="s">
        <v>85</v>
      </c>
      <c r="L57" s="31">
        <v>43320</v>
      </c>
    </row>
    <row r="58" spans="5:12" x14ac:dyDescent="0.25">
      <c r="F58" s="4" t="s">
        <v>65</v>
      </c>
      <c r="G58" s="4"/>
      <c r="H58" s="40" t="s">
        <v>146</v>
      </c>
      <c r="I58" s="40" t="s">
        <v>146</v>
      </c>
      <c r="J58" s="40" t="s">
        <v>146</v>
      </c>
      <c r="K58" s="7" t="s">
        <v>85</v>
      </c>
      <c r="L58" s="31">
        <v>79919.98</v>
      </c>
    </row>
    <row r="59" spans="5:12" x14ac:dyDescent="0.25">
      <c r="F59" s="4" t="s">
        <v>66</v>
      </c>
      <c r="G59" s="8"/>
      <c r="H59" s="40" t="s">
        <v>146</v>
      </c>
      <c r="I59" s="40" t="s">
        <v>146</v>
      </c>
      <c r="J59" s="40" t="s">
        <v>146</v>
      </c>
      <c r="K59" s="7" t="s">
        <v>85</v>
      </c>
      <c r="L59" s="31">
        <v>31882.799999999999</v>
      </c>
    </row>
    <row r="60" spans="5:12" x14ac:dyDescent="0.25">
      <c r="F60" s="4" t="s">
        <v>67</v>
      </c>
      <c r="G60" s="41"/>
      <c r="H60" s="40" t="s">
        <v>146</v>
      </c>
      <c r="I60" s="40" t="s">
        <v>146</v>
      </c>
      <c r="J60" s="40" t="s">
        <v>146</v>
      </c>
      <c r="K60" s="7" t="s">
        <v>85</v>
      </c>
      <c r="L60" s="31">
        <v>48230</v>
      </c>
    </row>
    <row r="61" spans="5:12" x14ac:dyDescent="0.25">
      <c r="F61" s="4" t="s">
        <v>68</v>
      </c>
      <c r="G61" s="51"/>
      <c r="H61" s="40" t="s">
        <v>146</v>
      </c>
      <c r="I61" s="40" t="s">
        <v>146</v>
      </c>
      <c r="J61" s="40" t="s">
        <v>146</v>
      </c>
      <c r="K61" s="7" t="s">
        <v>11</v>
      </c>
      <c r="L61" s="31">
        <v>68400</v>
      </c>
    </row>
    <row r="62" spans="5:12" x14ac:dyDescent="0.25">
      <c r="F62" s="4" t="s">
        <v>69</v>
      </c>
      <c r="G62" s="41"/>
      <c r="H62" s="40" t="s">
        <v>146</v>
      </c>
      <c r="I62" s="40" t="s">
        <v>146</v>
      </c>
      <c r="J62" s="40" t="s">
        <v>146</v>
      </c>
      <c r="K62" s="33" t="s">
        <v>31</v>
      </c>
      <c r="L62" s="34">
        <v>70000</v>
      </c>
    </row>
    <row r="63" spans="5:12" x14ac:dyDescent="0.25">
      <c r="F63" s="4" t="s">
        <v>70</v>
      </c>
      <c r="G63" s="41"/>
      <c r="H63" s="40" t="s">
        <v>146</v>
      </c>
      <c r="I63" s="40" t="s">
        <v>146</v>
      </c>
      <c r="J63" s="40" t="s">
        <v>146</v>
      </c>
      <c r="K63" s="33" t="s">
        <v>31</v>
      </c>
      <c r="L63" s="34">
        <v>79999.199999999997</v>
      </c>
    </row>
    <row r="64" spans="5:12" x14ac:dyDescent="0.25">
      <c r="F64" s="4" t="s">
        <v>71</v>
      </c>
      <c r="G64" s="41"/>
      <c r="H64" s="40" t="s">
        <v>146</v>
      </c>
      <c r="I64" s="40" t="s">
        <v>146</v>
      </c>
      <c r="J64" s="40" t="s">
        <v>146</v>
      </c>
      <c r="K64" s="33" t="s">
        <v>31</v>
      </c>
      <c r="L64" s="34">
        <v>67832.399999999994</v>
      </c>
    </row>
    <row r="65" spans="5:12" x14ac:dyDescent="0.25">
      <c r="F65" s="4" t="s">
        <v>72</v>
      </c>
      <c r="G65" s="8"/>
      <c r="H65" s="40" t="s">
        <v>146</v>
      </c>
      <c r="I65" s="40" t="s">
        <v>146</v>
      </c>
      <c r="J65" s="40" t="s">
        <v>146</v>
      </c>
      <c r="K65" s="33" t="s">
        <v>31</v>
      </c>
      <c r="L65" s="34">
        <v>41560</v>
      </c>
    </row>
    <row r="66" spans="5:12" x14ac:dyDescent="0.25">
      <c r="F66" s="32" t="s">
        <v>73</v>
      </c>
      <c r="G66" s="41"/>
      <c r="H66" s="40" t="s">
        <v>146</v>
      </c>
      <c r="I66" s="40" t="s">
        <v>146</v>
      </c>
      <c r="J66" s="40" t="s">
        <v>146</v>
      </c>
      <c r="K66" s="33" t="s">
        <v>86</v>
      </c>
      <c r="L66" s="34">
        <v>44299</v>
      </c>
    </row>
    <row r="67" spans="5:12" x14ac:dyDescent="0.25">
      <c r="F67" s="32" t="s">
        <v>74</v>
      </c>
      <c r="G67" s="41"/>
      <c r="H67" s="40" t="s">
        <v>146</v>
      </c>
      <c r="I67" s="40" t="s">
        <v>146</v>
      </c>
      <c r="J67" s="40" t="s">
        <v>146</v>
      </c>
      <c r="K67" s="33" t="s">
        <v>86</v>
      </c>
      <c r="L67" s="34">
        <v>58005.599999999999</v>
      </c>
    </row>
    <row r="68" spans="5:12" x14ac:dyDescent="0.25">
      <c r="F68" s="32" t="s">
        <v>75</v>
      </c>
      <c r="G68" s="41"/>
      <c r="H68" s="40" t="s">
        <v>146</v>
      </c>
      <c r="I68" s="40" t="s">
        <v>146</v>
      </c>
      <c r="J68" s="40" t="s">
        <v>146</v>
      </c>
      <c r="K68" s="33" t="s">
        <v>32</v>
      </c>
      <c r="L68" s="34">
        <v>47856.78</v>
      </c>
    </row>
    <row r="69" spans="5:12" x14ac:dyDescent="0.25">
      <c r="F69" s="32" t="s">
        <v>76</v>
      </c>
      <c r="G69" s="8"/>
      <c r="H69" s="40" t="s">
        <v>146</v>
      </c>
      <c r="I69" s="40" t="s">
        <v>146</v>
      </c>
      <c r="J69" s="40" t="s">
        <v>146</v>
      </c>
      <c r="K69" s="33" t="s">
        <v>32</v>
      </c>
      <c r="L69" s="34">
        <v>69960</v>
      </c>
    </row>
    <row r="70" spans="5:12" x14ac:dyDescent="0.25">
      <c r="F70" s="32" t="s">
        <v>77</v>
      </c>
      <c r="G70" s="41"/>
      <c r="H70" s="40" t="s">
        <v>146</v>
      </c>
      <c r="I70" s="40" t="s">
        <v>146</v>
      </c>
      <c r="J70" s="40" t="s">
        <v>146</v>
      </c>
      <c r="K70" s="33" t="s">
        <v>32</v>
      </c>
      <c r="L70" s="34">
        <v>48909.599999999999</v>
      </c>
    </row>
    <row r="71" spans="5:12" x14ac:dyDescent="0.25">
      <c r="F71" s="32" t="s">
        <v>78</v>
      </c>
      <c r="G71" s="41"/>
      <c r="H71" s="40" t="s">
        <v>146</v>
      </c>
      <c r="I71" s="40" t="s">
        <v>146</v>
      </c>
      <c r="J71" s="40" t="s">
        <v>146</v>
      </c>
      <c r="K71" s="33" t="s">
        <v>32</v>
      </c>
      <c r="L71" s="34">
        <v>45808.800000000003</v>
      </c>
    </row>
    <row r="72" spans="5:12" x14ac:dyDescent="0.25">
      <c r="F72" s="32" t="s">
        <v>79</v>
      </c>
      <c r="G72" s="8"/>
      <c r="H72" s="40" t="s">
        <v>146</v>
      </c>
      <c r="I72" s="40" t="s">
        <v>146</v>
      </c>
      <c r="J72" s="40" t="s">
        <v>146</v>
      </c>
      <c r="K72" s="33" t="s">
        <v>32</v>
      </c>
      <c r="L72" s="34">
        <v>79153.740000000005</v>
      </c>
    </row>
    <row r="73" spans="5:12" x14ac:dyDescent="0.25">
      <c r="F73" s="32" t="s">
        <v>80</v>
      </c>
      <c r="G73" s="41"/>
      <c r="H73" s="40" t="s">
        <v>146</v>
      </c>
      <c r="I73" s="40" t="s">
        <v>146</v>
      </c>
      <c r="J73" s="40" t="s">
        <v>146</v>
      </c>
      <c r="K73" s="33" t="s">
        <v>87</v>
      </c>
      <c r="L73" s="34">
        <v>38016.29</v>
      </c>
    </row>
    <row r="74" spans="5:12" x14ac:dyDescent="0.25">
      <c r="F74" s="32" t="s">
        <v>81</v>
      </c>
      <c r="G74" s="4"/>
      <c r="H74" s="40" t="s">
        <v>146</v>
      </c>
      <c r="I74" s="40" t="s">
        <v>146</v>
      </c>
      <c r="J74" s="40" t="s">
        <v>146</v>
      </c>
      <c r="K74" s="33" t="s">
        <v>87</v>
      </c>
      <c r="L74" s="34">
        <v>51990.239999999998</v>
      </c>
    </row>
    <row r="75" spans="5:12" x14ac:dyDescent="0.25">
      <c r="F75" s="32" t="s">
        <v>82</v>
      </c>
      <c r="G75" s="41"/>
      <c r="H75" s="40" t="s">
        <v>146</v>
      </c>
      <c r="I75" s="40" t="s">
        <v>146</v>
      </c>
      <c r="J75" s="40" t="s">
        <v>146</v>
      </c>
      <c r="K75" s="33" t="s">
        <v>87</v>
      </c>
      <c r="L75" s="34">
        <v>59358</v>
      </c>
    </row>
    <row r="76" spans="5:12" x14ac:dyDescent="0.25">
      <c r="F76" s="32" t="s">
        <v>83</v>
      </c>
      <c r="G76" s="41"/>
      <c r="H76" s="40" t="s">
        <v>146</v>
      </c>
      <c r="I76" s="40" t="s">
        <v>146</v>
      </c>
      <c r="J76" s="40" t="s">
        <v>146</v>
      </c>
      <c r="K76" s="33" t="s">
        <v>87</v>
      </c>
      <c r="L76" s="34">
        <v>40003.919999999998</v>
      </c>
    </row>
    <row r="77" spans="5:12" x14ac:dyDescent="0.25">
      <c r="F77" s="32" t="s">
        <v>84</v>
      </c>
      <c r="G77" s="41"/>
      <c r="H77" s="40" t="s">
        <v>146</v>
      </c>
      <c r="I77" s="40" t="s">
        <v>146</v>
      </c>
      <c r="J77" s="40" t="s">
        <v>146</v>
      </c>
      <c r="K77" s="33" t="s">
        <v>87</v>
      </c>
      <c r="L77" s="34">
        <v>16332</v>
      </c>
    </row>
    <row r="78" spans="5:12" x14ac:dyDescent="0.25">
      <c r="F78" s="25"/>
      <c r="H78" s="49"/>
      <c r="I78" s="46"/>
    </row>
    <row r="79" spans="5:12" ht="47.25" x14ac:dyDescent="0.25">
      <c r="E79" s="9" t="s">
        <v>7</v>
      </c>
      <c r="F79" s="6" t="s">
        <v>0</v>
      </c>
      <c r="G79" s="26" t="s">
        <v>3</v>
      </c>
      <c r="H79" s="12" t="s">
        <v>4</v>
      </c>
      <c r="I79" s="9" t="s">
        <v>5</v>
      </c>
      <c r="J79" s="42" t="s">
        <v>6</v>
      </c>
      <c r="K79" s="6" t="s">
        <v>1</v>
      </c>
      <c r="L79" s="26" t="s">
        <v>2</v>
      </c>
    </row>
    <row r="80" spans="5:12" ht="15.75" x14ac:dyDescent="0.25">
      <c r="E80" s="2" t="s">
        <v>88</v>
      </c>
      <c r="F80" s="3"/>
      <c r="G80" s="47"/>
      <c r="H80" s="13"/>
      <c r="I80" s="3"/>
      <c r="J80" s="43"/>
      <c r="K80" s="3"/>
      <c r="L80" s="27">
        <f>SUM(L81:L83)</f>
        <v>36200</v>
      </c>
    </row>
    <row r="81" spans="5:15" ht="15.75" x14ac:dyDescent="0.25">
      <c r="F81" s="4" t="s">
        <v>89</v>
      </c>
      <c r="G81" s="48"/>
      <c r="H81" s="50" t="s">
        <v>97</v>
      </c>
      <c r="I81" s="5" t="s">
        <v>93</v>
      </c>
      <c r="J81" s="44" t="s">
        <v>95</v>
      </c>
      <c r="K81" s="7" t="s">
        <v>11</v>
      </c>
      <c r="L81" s="31">
        <v>21200</v>
      </c>
    </row>
    <row r="82" spans="5:15" x14ac:dyDescent="0.25">
      <c r="F82" s="4" t="s">
        <v>90</v>
      </c>
      <c r="G82" s="41"/>
      <c r="H82" s="40" t="s">
        <v>96</v>
      </c>
      <c r="I82" s="4" t="s">
        <v>94</v>
      </c>
      <c r="J82" s="44" t="s">
        <v>95</v>
      </c>
      <c r="K82" s="7" t="s">
        <v>59</v>
      </c>
      <c r="L82" s="31">
        <v>15000</v>
      </c>
    </row>
    <row r="83" spans="5:15" x14ac:dyDescent="0.25">
      <c r="F83" s="5"/>
      <c r="G83" s="41"/>
      <c r="H83" s="14"/>
      <c r="I83" s="4"/>
      <c r="J83" s="44"/>
      <c r="K83" s="5"/>
      <c r="L83" s="29"/>
    </row>
    <row r="84" spans="5:15" x14ac:dyDescent="0.25">
      <c r="F84" s="25"/>
      <c r="H84" s="49"/>
      <c r="I84" s="46"/>
      <c r="J84" s="20"/>
    </row>
    <row r="85" spans="5:15" ht="47.25" x14ac:dyDescent="0.25">
      <c r="E85" s="9" t="s">
        <v>7</v>
      </c>
      <c r="F85" s="6" t="s">
        <v>0</v>
      </c>
      <c r="G85" s="26" t="s">
        <v>3</v>
      </c>
      <c r="H85" s="12" t="s">
        <v>4</v>
      </c>
      <c r="I85" s="9" t="s">
        <v>5</v>
      </c>
      <c r="J85" s="42" t="s">
        <v>6</v>
      </c>
      <c r="K85" s="6" t="s">
        <v>1</v>
      </c>
      <c r="L85" s="26" t="s">
        <v>2</v>
      </c>
    </row>
    <row r="86" spans="5:15" ht="15.75" x14ac:dyDescent="0.25">
      <c r="E86" s="2" t="s">
        <v>91</v>
      </c>
      <c r="F86" s="3"/>
      <c r="G86" s="47"/>
      <c r="H86" s="13"/>
      <c r="I86" s="3"/>
      <c r="J86" s="45"/>
      <c r="K86" s="3"/>
      <c r="L86" s="27">
        <f>SUM(L87:L88)</f>
        <v>2493833.65</v>
      </c>
    </row>
    <row r="87" spans="5:15" ht="15.75" x14ac:dyDescent="0.25">
      <c r="F87" s="32" t="s">
        <v>92</v>
      </c>
      <c r="G87" s="48"/>
      <c r="H87" s="40" t="s">
        <v>119</v>
      </c>
      <c r="I87" s="52" t="s">
        <v>118</v>
      </c>
      <c r="J87" s="44" t="s">
        <v>120</v>
      </c>
      <c r="K87" s="33" t="s">
        <v>12</v>
      </c>
      <c r="L87" s="34">
        <v>2493833.65</v>
      </c>
    </row>
    <row r="88" spans="5:15" x14ac:dyDescent="0.25">
      <c r="F88" s="5"/>
      <c r="G88" s="41"/>
      <c r="H88" s="14"/>
      <c r="I88" s="4"/>
      <c r="J88" s="44"/>
      <c r="K88" s="5"/>
      <c r="L88" s="29"/>
    </row>
    <row r="89" spans="5:15" x14ac:dyDescent="0.25">
      <c r="O89" s="30"/>
    </row>
    <row r="90" spans="5:15" x14ac:dyDescent="0.25">
      <c r="O90" s="30"/>
    </row>
    <row r="91" spans="5:15" x14ac:dyDescent="0.25">
      <c r="O91" s="30"/>
    </row>
    <row r="92" spans="5:15" x14ac:dyDescent="0.25">
      <c r="O92" s="30"/>
    </row>
    <row r="93" spans="5:15" x14ac:dyDescent="0.25">
      <c r="O93" s="30"/>
    </row>
    <row r="94" spans="5:15" x14ac:dyDescent="0.25">
      <c r="O94" s="30"/>
    </row>
    <row r="95" spans="5:15" x14ac:dyDescent="0.25">
      <c r="O95" s="30"/>
    </row>
    <row r="96" spans="5:15" x14ac:dyDescent="0.25">
      <c r="O96" s="30"/>
    </row>
    <row r="97" spans="15:15" x14ac:dyDescent="0.25">
      <c r="O97" s="30"/>
    </row>
    <row r="98" spans="15:15" x14ac:dyDescent="0.25">
      <c r="O98" s="30"/>
    </row>
    <row r="99" spans="15:15" x14ac:dyDescent="0.25">
      <c r="O99" s="30"/>
    </row>
    <row r="100" spans="15:15" x14ac:dyDescent="0.25">
      <c r="O100" s="30"/>
    </row>
    <row r="101" spans="15:15" x14ac:dyDescent="0.25">
      <c r="O101" s="30"/>
    </row>
    <row r="102" spans="15:15" x14ac:dyDescent="0.25">
      <c r="O102" s="30"/>
    </row>
    <row r="103" spans="15:15" x14ac:dyDescent="0.25">
      <c r="O103" s="30"/>
    </row>
    <row r="104" spans="15:15" x14ac:dyDescent="0.25">
      <c r="O104" s="30"/>
    </row>
    <row r="105" spans="15:15" x14ac:dyDescent="0.25">
      <c r="O105" s="30"/>
    </row>
    <row r="106" spans="15:15" x14ac:dyDescent="0.25">
      <c r="O106" s="30"/>
    </row>
    <row r="107" spans="15:15" x14ac:dyDescent="0.25">
      <c r="O107" s="30"/>
    </row>
    <row r="108" spans="15:15" x14ac:dyDescent="0.25">
      <c r="O108" s="30"/>
    </row>
    <row r="109" spans="15:15" x14ac:dyDescent="0.25">
      <c r="O109" s="30"/>
    </row>
    <row r="110" spans="15:15" x14ac:dyDescent="0.25">
      <c r="O110" s="30"/>
    </row>
    <row r="111" spans="15:15" x14ac:dyDescent="0.25">
      <c r="O111" s="30"/>
    </row>
    <row r="112" spans="15:15" x14ac:dyDescent="0.25">
      <c r="O112" s="30"/>
    </row>
    <row r="113" spans="15:15" x14ac:dyDescent="0.25">
      <c r="O113" s="30"/>
    </row>
    <row r="114" spans="15:15" x14ac:dyDescent="0.25">
      <c r="O114" s="30"/>
    </row>
    <row r="115" spans="15:15" x14ac:dyDescent="0.25">
      <c r="O115" s="30"/>
    </row>
    <row r="116" spans="15:15" x14ac:dyDescent="0.25">
      <c r="O116" s="30"/>
    </row>
    <row r="117" spans="15:15" x14ac:dyDescent="0.25">
      <c r="O117" s="30"/>
    </row>
    <row r="118" spans="15:15" x14ac:dyDescent="0.25">
      <c r="O118" s="30"/>
    </row>
    <row r="119" spans="15:15" x14ac:dyDescent="0.25">
      <c r="O119" s="30"/>
    </row>
    <row r="120" spans="15:15" x14ac:dyDescent="0.25">
      <c r="O120" s="30"/>
    </row>
    <row r="121" spans="15:15" x14ac:dyDescent="0.25">
      <c r="O121" s="30"/>
    </row>
    <row r="122" spans="15:15" x14ac:dyDescent="0.25">
      <c r="O122" s="30"/>
    </row>
    <row r="123" spans="15:15" x14ac:dyDescent="0.25">
      <c r="O123" s="30"/>
    </row>
    <row r="124" spans="15:15" x14ac:dyDescent="0.25">
      <c r="O124" s="30"/>
    </row>
    <row r="125" spans="15:15" x14ac:dyDescent="0.25">
      <c r="O125" s="30"/>
    </row>
    <row r="126" spans="15:15" x14ac:dyDescent="0.25">
      <c r="O126" s="30"/>
    </row>
    <row r="127" spans="15:15" x14ac:dyDescent="0.25">
      <c r="O127" s="30"/>
    </row>
    <row r="128" spans="15:15" x14ac:dyDescent="0.25">
      <c r="O128" s="30"/>
    </row>
    <row r="129" spans="15:15" x14ac:dyDescent="0.25">
      <c r="O129" s="30"/>
    </row>
    <row r="130" spans="15:15" x14ac:dyDescent="0.25">
      <c r="O130" s="30"/>
    </row>
    <row r="131" spans="15:15" x14ac:dyDescent="0.25">
      <c r="O131" s="30"/>
    </row>
    <row r="132" spans="15:15" x14ac:dyDescent="0.25">
      <c r="O132" s="30"/>
    </row>
    <row r="133" spans="15:15" x14ac:dyDescent="0.25">
      <c r="O133" s="30"/>
    </row>
    <row r="134" spans="15:15" x14ac:dyDescent="0.25">
      <c r="O134" s="30"/>
    </row>
    <row r="135" spans="15:15" x14ac:dyDescent="0.25">
      <c r="O135" s="30"/>
    </row>
    <row r="136" spans="15:15" x14ac:dyDescent="0.25">
      <c r="O136" s="30"/>
    </row>
    <row r="137" spans="15:15" x14ac:dyDescent="0.25">
      <c r="O137" s="30"/>
    </row>
    <row r="138" spans="15:15" x14ac:dyDescent="0.25">
      <c r="O138" s="30"/>
    </row>
    <row r="139" spans="15:15" x14ac:dyDescent="0.25">
      <c r="O139" s="30"/>
    </row>
    <row r="140" spans="15:15" x14ac:dyDescent="0.25">
      <c r="O140" s="30"/>
    </row>
    <row r="141" spans="15:15" x14ac:dyDescent="0.25">
      <c r="O141" s="30"/>
    </row>
    <row r="142" spans="15:15" x14ac:dyDescent="0.25">
      <c r="O142" s="30"/>
    </row>
    <row r="143" spans="15:15" x14ac:dyDescent="0.25">
      <c r="O143" s="30"/>
    </row>
    <row r="144" spans="15:15" x14ac:dyDescent="0.25">
      <c r="O144" s="30"/>
    </row>
    <row r="145" spans="15:15" x14ac:dyDescent="0.25">
      <c r="O145" s="30"/>
    </row>
    <row r="146" spans="15:15" x14ac:dyDescent="0.25">
      <c r="O146" s="30"/>
    </row>
    <row r="147" spans="15:15" x14ac:dyDescent="0.25">
      <c r="O147" s="30"/>
    </row>
    <row r="148" spans="15:15" x14ac:dyDescent="0.25">
      <c r="O148" s="30"/>
    </row>
    <row r="149" spans="15:15" x14ac:dyDescent="0.25">
      <c r="O149" s="30"/>
    </row>
    <row r="150" spans="15:15" x14ac:dyDescent="0.25">
      <c r="O150" s="30"/>
    </row>
    <row r="151" spans="15:15" x14ac:dyDescent="0.25">
      <c r="O151" s="30"/>
    </row>
    <row r="152" spans="15:15" x14ac:dyDescent="0.25">
      <c r="O152" s="30"/>
    </row>
    <row r="153" spans="15:15" x14ac:dyDescent="0.25">
      <c r="O153" s="30"/>
    </row>
    <row r="154" spans="15:15" x14ac:dyDescent="0.25">
      <c r="O154" s="30"/>
    </row>
    <row r="155" spans="15:15" x14ac:dyDescent="0.25">
      <c r="O155" s="30"/>
    </row>
    <row r="156" spans="15:15" x14ac:dyDescent="0.25">
      <c r="O156" s="30"/>
    </row>
    <row r="157" spans="15:15" x14ac:dyDescent="0.25">
      <c r="O157" s="30"/>
    </row>
    <row r="158" spans="15:15" x14ac:dyDescent="0.25">
      <c r="O158" s="30"/>
    </row>
    <row r="159" spans="15:15" x14ac:dyDescent="0.25">
      <c r="O159" s="30"/>
    </row>
    <row r="160" spans="15:15" x14ac:dyDescent="0.25">
      <c r="O160" s="30"/>
    </row>
  </sheetData>
  <pageMargins left="0.70866141732283472" right="0.70866141732283472" top="0.3" bottom="0.28999999999999998" header="0" footer="0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Maggio 2018</vt:lpstr>
      <vt:lpstr>'Maggio 2018'!Area_stampa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2018-09-17T07:19:10Z</dcterms:modified>
</cp:coreProperties>
</file>